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800" windowHeight="13332"/>
  </bookViews>
  <sheets>
    <sheet name="Material Cost (Screen Shots)" sheetId="1" r:id="rId1"/>
    <sheet name="Material Cost (many links)" sheetId="3" r:id="rId2"/>
    <sheet name="Labor Costs" sheetId="2" r:id="rId3"/>
  </sheets>
  <definedNames>
    <definedName name="_xlnm.Print_Area" localSheetId="0">'Material Cost (Screen Shots)'!$A$1:$D$91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8" i="1"/>
  <c r="B1" i="1" s="1"/>
  <c r="B3" i="1" l="1"/>
  <c r="B4" i="1" s="1"/>
  <c r="B5" i="1" s="1"/>
</calcChain>
</file>

<file path=xl/sharedStrings.xml><?xml version="1.0" encoding="utf-8"?>
<sst xmlns="http://schemas.openxmlformats.org/spreadsheetml/2006/main" count="75" uniqueCount="36">
  <si>
    <t>Equipment Type</t>
  </si>
  <si>
    <t>Manufacturer/Model</t>
  </si>
  <si>
    <t>Cost</t>
  </si>
  <si>
    <t>Source</t>
  </si>
  <si>
    <t>Add Screen Shot</t>
  </si>
  <si>
    <t>Average Material Cost</t>
  </si>
  <si>
    <t>Source (URL, Resource, Etc)</t>
  </si>
  <si>
    <t>Equipment Type/ Description</t>
  </si>
  <si>
    <t>Est Shipping Cost</t>
  </si>
  <si>
    <t>Total Material Cost</t>
  </si>
  <si>
    <t>Est Tax</t>
  </si>
  <si>
    <t>Labor Desciption</t>
  </si>
  <si>
    <t>Total Labor Cost</t>
  </si>
  <si>
    <t>Screen Shot/Scan</t>
  </si>
  <si>
    <t>Total Measure Cost</t>
  </si>
  <si>
    <t xml:space="preserve">Misc. Labor Factor </t>
  </si>
  <si>
    <t>Solution Code</t>
  </si>
  <si>
    <t>Solution Code Description</t>
  </si>
  <si>
    <t>Equipment Type/Description</t>
  </si>
  <si>
    <t>Manufacturer</t>
  </si>
  <si>
    <t>Link</t>
  </si>
  <si>
    <t>Norton Door Closers</t>
  </si>
  <si>
    <t>Norton</t>
  </si>
  <si>
    <t>DEER READI Tool v.2.4.7</t>
  </si>
  <si>
    <t>Refrigeration - Controls</t>
  </si>
  <si>
    <t>https://www.grainger.com/category/door-closers/door-closer-hardware/door-hardware/hardware/ecatalog/N-111h#nav=%2Fcategory%2Fdoor-closers%2Fdoor-closer-hardware%2Fdoor-hardware%2Fhardware%2Fecatalog%2FN-111hZ1yzahciZ1yzag3gZ1yzssjh</t>
  </si>
  <si>
    <t>Grainger.com</t>
  </si>
  <si>
    <t>4UB39</t>
  </si>
  <si>
    <t>1ABJ3</t>
  </si>
  <si>
    <t>1ABJ4</t>
  </si>
  <si>
    <t>1/2 hour</t>
  </si>
  <si>
    <t>HomeDepot</t>
  </si>
  <si>
    <t>Model #: 4032</t>
  </si>
  <si>
    <t>Universal Hardware</t>
  </si>
  <si>
    <t>http://www.homedepot.com/p/Universal-Hardware-Heavy-Duty-Bronze-Commercial-Door-Closer-4032/202101682</t>
  </si>
  <si>
    <t>Universla Hardware Commercial Door Closer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</si>
</sst>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2" borderId="0" xfId="0" applyFont="1" applyFill="1"/>
    <xf numFmtId="0" fontId="0" fillId="2" borderId="0" xfId="0" applyFill="1"/>
    <xf numFmtId="0" fontId="4" fillId="0" borderId="1" xfId="2" applyBorder="1"/>
    <xf numFmtId="164" fontId="0" fillId="0" borderId="1" xfId="0" applyNumberFormat="1" applyFont="1" applyBorder="1"/>
    <xf numFmtId="9" fontId="0" fillId="0" borderId="1" xfId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0" fontId="6" fillId="0" borderId="0" xfId="0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206829</xdr:colOff>
      <xdr:row>8</xdr:row>
      <xdr:rowOff>87087</xdr:rowOff>
    </xdr:from>
    <xdr:to>
      <xdr:col>0</xdr:col>
      <xdr:colOff>2973399</xdr:colOff>
      <xdr:row>15</xdr:row>
      <xdr:rowOff>1273630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829" y="1578430"/>
          <a:ext cx="2766570" cy="248194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163287</xdr:colOff>
      <xdr:row>19</xdr:row>
      <xdr:rowOff>2</xdr:rowOff>
    </xdr:from>
    <xdr:to>
      <xdr:col>1</xdr:col>
      <xdr:colOff>1458687</xdr:colOff>
      <xdr:row>28</xdr:row>
      <xdr:rowOff>147165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287" y="4724402"/>
          <a:ext cx="4484914" cy="181267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omedepot.com/p/Universal-Hardware-Heavy-Duty-Bronze-Commercial-Door-Closer-4032/202101682" TargetMode="External"/><Relationship Id="rId1" Type="http://schemas.openxmlformats.org/officeDocument/2006/relationships/hyperlink" Target="https://www.grainger.com/category/door-closers/door-closer-hardware/door-hardware/hardware/ecatalog/N-111h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homedepot.com/p/Universal-Hardware-Heavy-Duty-Bronze-Commercial-Door-Closer-4032/202101682" TargetMode="External"/><Relationship Id="rId1" Type="http://schemas.openxmlformats.org/officeDocument/2006/relationships/hyperlink" Target="https://www.grainger.com/category/door-closers/door-closer-hardware/door-hardware/hardware/ecatalog/N-111h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="70" zoomScaleNormal="70" workbookViewId="0">
      <selection activeCell="B15" sqref="B15"/>
    </sheetView>
  </sheetViews>
  <sheetFormatPr defaultColWidth="0" defaultRowHeight="14.4" x14ac:dyDescent="0.3"/>
  <cols>
    <col min="1" max="1" width="46.441406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x14ac:dyDescent="0.3">
      <c r="A1" s="3" t="s">
        <v>5</v>
      </c>
      <c r="B1" s="7">
        <f>AVERAGE(C:C)</f>
        <v>102.7975</v>
      </c>
    </row>
    <row r="2" spans="1:4" x14ac:dyDescent="0.3">
      <c r="A2" s="3" t="s">
        <v>8</v>
      </c>
      <c r="B2" s="7">
        <v>11.71</v>
      </c>
    </row>
    <row r="3" spans="1:4" x14ac:dyDescent="0.3">
      <c r="A3" s="3" t="s">
        <v>10</v>
      </c>
      <c r="B3" s="7">
        <f>B1*0.085</f>
        <v>8.7377875000000014</v>
      </c>
    </row>
    <row r="4" spans="1:4" x14ac:dyDescent="0.3">
      <c r="A4" s="3" t="s">
        <v>9</v>
      </c>
      <c r="B4" s="7">
        <f>SUM(B1:B3)</f>
        <v>123.24528749999999</v>
      </c>
    </row>
    <row r="5" spans="1:4" ht="15.6" x14ac:dyDescent="0.3">
      <c r="A5" s="21" t="s">
        <v>14</v>
      </c>
      <c r="B5" s="22">
        <f>$B$4+'Labor Costs'!$B$2</f>
        <v>157.18528749999999</v>
      </c>
    </row>
    <row r="7" spans="1:4" x14ac:dyDescent="0.3">
      <c r="A7" s="3" t="s">
        <v>7</v>
      </c>
      <c r="B7" s="3" t="s">
        <v>1</v>
      </c>
      <c r="C7" s="3" t="s">
        <v>2</v>
      </c>
      <c r="D7" s="3" t="s">
        <v>6</v>
      </c>
    </row>
    <row r="8" spans="1:4" x14ac:dyDescent="0.3">
      <c r="A8" s="1" t="s">
        <v>21</v>
      </c>
      <c r="B8" s="1" t="s">
        <v>22</v>
      </c>
      <c r="C8" s="2">
        <f>AVERAGE('Material Cost (many links)'!E4:E7)</f>
        <v>143.125</v>
      </c>
      <c r="D8" s="6" t="s">
        <v>25</v>
      </c>
    </row>
    <row r="9" spans="1:4" x14ac:dyDescent="0.3">
      <c r="A9" s="4"/>
      <c r="B9" s="5"/>
      <c r="C9" s="5"/>
      <c r="D9" s="5"/>
    </row>
    <row r="10" spans="1:4" x14ac:dyDescent="0.3">
      <c r="A10" s="5"/>
      <c r="B10" s="5"/>
      <c r="C10" s="5"/>
      <c r="D10" s="5"/>
    </row>
    <row r="11" spans="1:4" x14ac:dyDescent="0.3">
      <c r="A11" s="5"/>
      <c r="B11" s="5"/>
      <c r="C11" s="5"/>
      <c r="D11" s="5"/>
    </row>
    <row r="12" spans="1:4" x14ac:dyDescent="0.3">
      <c r="A12" s="5"/>
      <c r="B12" s="5"/>
      <c r="C12" s="5"/>
      <c r="D12" s="5"/>
    </row>
    <row r="13" spans="1:4" x14ac:dyDescent="0.3">
      <c r="A13" s="5"/>
      <c r="B13" s="5"/>
      <c r="C13" s="5"/>
      <c r="D13" s="5"/>
    </row>
    <row r="14" spans="1:4" x14ac:dyDescent="0.3">
      <c r="A14" s="5"/>
      <c r="B14" s="5"/>
      <c r="C14" s="5"/>
      <c r="D14" s="5"/>
    </row>
    <row r="15" spans="1:4" x14ac:dyDescent="0.3">
      <c r="A15" s="5"/>
      <c r="B15" s="5"/>
      <c r="C15" s="5"/>
      <c r="D15" s="5"/>
    </row>
    <row r="16" spans="1:4" ht="108.75" customHeight="1" x14ac:dyDescent="0.3">
      <c r="A16" s="5"/>
      <c r="B16" s="5"/>
      <c r="C16" s="5"/>
      <c r="D16" s="5"/>
    </row>
    <row r="17" spans="1:4" x14ac:dyDescent="0.3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3">
      <c r="A18" s="1" t="s">
        <v>35</v>
      </c>
      <c r="B18" s="1">
        <v>4032</v>
      </c>
      <c r="C18" s="2">
        <v>62.47</v>
      </c>
      <c r="D18" s="6" t="s">
        <v>34</v>
      </c>
    </row>
    <row r="19" spans="1:4" x14ac:dyDescent="0.3">
      <c r="A19" s="4"/>
      <c r="B19" s="5"/>
      <c r="C19" s="5"/>
      <c r="D19" s="5"/>
    </row>
    <row r="20" spans="1:4" x14ac:dyDescent="0.3">
      <c r="A20" s="5"/>
      <c r="B20" s="5"/>
      <c r="C20" s="5"/>
      <c r="D20" s="5"/>
    </row>
    <row r="21" spans="1:4" x14ac:dyDescent="0.3">
      <c r="A21" s="5"/>
      <c r="B21" s="5"/>
      <c r="C21" s="5"/>
      <c r="D21" s="5"/>
    </row>
    <row r="22" spans="1:4" x14ac:dyDescent="0.3">
      <c r="A22" s="5"/>
      <c r="B22" s="5"/>
      <c r="C22" s="5"/>
      <c r="D22" s="5"/>
    </row>
    <row r="23" spans="1:4" x14ac:dyDescent="0.3">
      <c r="A23" s="5"/>
      <c r="B23" s="5"/>
      <c r="C23" s="5"/>
      <c r="D23" s="5"/>
    </row>
    <row r="24" spans="1:4" x14ac:dyDescent="0.3">
      <c r="A24" s="5"/>
      <c r="B24" s="5"/>
      <c r="C24" s="5"/>
      <c r="D24" s="5"/>
    </row>
    <row r="25" spans="1:4" x14ac:dyDescent="0.3">
      <c r="A25" s="5"/>
      <c r="B25" s="5"/>
      <c r="C25" s="5"/>
      <c r="D25" s="5"/>
    </row>
    <row r="26" spans="1:4" x14ac:dyDescent="0.3">
      <c r="A26" s="5"/>
      <c r="B26" s="5"/>
      <c r="C26" s="5"/>
      <c r="D26" s="5"/>
    </row>
    <row r="27" spans="1:4" x14ac:dyDescent="0.3">
      <c r="A27" s="5"/>
      <c r="B27" s="5"/>
      <c r="C27" s="5"/>
      <c r="D27" s="5"/>
    </row>
    <row r="28" spans="1:4" x14ac:dyDescent="0.3">
      <c r="A28" s="5"/>
      <c r="B28" s="5"/>
      <c r="C28" s="5"/>
      <c r="D28" s="5"/>
    </row>
    <row r="29" spans="1:4" x14ac:dyDescent="0.3">
      <c r="A29" s="5"/>
      <c r="B29" s="5"/>
      <c r="C29" s="5"/>
      <c r="D29" s="5"/>
    </row>
    <row r="30" spans="1:4" x14ac:dyDescent="0.3">
      <c r="A30" s="5"/>
      <c r="B30" s="5"/>
      <c r="C30" s="5"/>
      <c r="D30" s="5"/>
    </row>
    <row r="31" spans="1:4" x14ac:dyDescent="0.3">
      <c r="A31" s="3" t="s">
        <v>0</v>
      </c>
      <c r="B31" s="3" t="s">
        <v>1</v>
      </c>
      <c r="C31" s="3" t="s">
        <v>2</v>
      </c>
      <c r="D31" s="3" t="s">
        <v>6</v>
      </c>
    </row>
    <row r="32" spans="1:4" x14ac:dyDescent="0.3">
      <c r="A32" s="1"/>
      <c r="B32" s="1"/>
      <c r="C32" s="2"/>
      <c r="D32" s="1"/>
    </row>
    <row r="33" spans="1:4" x14ac:dyDescent="0.3">
      <c r="A33" s="4" t="s">
        <v>4</v>
      </c>
      <c r="B33" s="5"/>
      <c r="C33" s="5"/>
      <c r="D33" s="5"/>
    </row>
    <row r="34" spans="1:4" x14ac:dyDescent="0.3">
      <c r="A34" s="5"/>
      <c r="B34" s="5"/>
      <c r="C34" s="5"/>
      <c r="D34" s="5"/>
    </row>
    <row r="35" spans="1:4" x14ac:dyDescent="0.3">
      <c r="A35" s="5"/>
      <c r="B35" s="5"/>
      <c r="C35" s="5"/>
      <c r="D35" s="5"/>
    </row>
    <row r="36" spans="1:4" x14ac:dyDescent="0.3">
      <c r="A36" s="5"/>
      <c r="B36" s="5"/>
      <c r="C36" s="5"/>
      <c r="D36" s="5"/>
    </row>
    <row r="37" spans="1:4" x14ac:dyDescent="0.3">
      <c r="A37" s="5"/>
      <c r="B37" s="5"/>
      <c r="C37" s="5"/>
      <c r="D37" s="5"/>
    </row>
    <row r="38" spans="1:4" x14ac:dyDescent="0.3">
      <c r="A38" s="5"/>
      <c r="B38" s="5"/>
      <c r="C38" s="5"/>
      <c r="D38" s="5"/>
    </row>
    <row r="39" spans="1:4" x14ac:dyDescent="0.3">
      <c r="A39" s="5"/>
      <c r="B39" s="5"/>
      <c r="C39" s="5"/>
      <c r="D39" s="5"/>
    </row>
    <row r="40" spans="1:4" x14ac:dyDescent="0.3">
      <c r="A40" s="5"/>
      <c r="B40" s="5"/>
      <c r="C40" s="5"/>
      <c r="D40" s="5"/>
    </row>
    <row r="41" spans="1:4" x14ac:dyDescent="0.3">
      <c r="A41" s="3" t="s">
        <v>0</v>
      </c>
      <c r="B41" s="3" t="s">
        <v>1</v>
      </c>
      <c r="C41" s="3" t="s">
        <v>2</v>
      </c>
      <c r="D41" s="3" t="s">
        <v>6</v>
      </c>
    </row>
    <row r="42" spans="1:4" x14ac:dyDescent="0.3">
      <c r="A42" s="1"/>
      <c r="B42" s="1"/>
      <c r="C42" s="2"/>
      <c r="D42" s="1"/>
    </row>
    <row r="43" spans="1:4" x14ac:dyDescent="0.3">
      <c r="A43" s="4" t="s">
        <v>4</v>
      </c>
      <c r="B43" s="5"/>
      <c r="C43" s="5"/>
      <c r="D43" s="5"/>
    </row>
    <row r="44" spans="1:4" x14ac:dyDescent="0.3">
      <c r="A44" s="5"/>
      <c r="B44" s="5"/>
      <c r="C44" s="5"/>
      <c r="D44" s="5"/>
    </row>
    <row r="45" spans="1:4" x14ac:dyDescent="0.3">
      <c r="A45" s="5"/>
      <c r="B45" s="5"/>
      <c r="C45" s="5"/>
      <c r="D45" s="5"/>
    </row>
    <row r="46" spans="1:4" x14ac:dyDescent="0.3">
      <c r="A46" s="5"/>
      <c r="B46" s="5"/>
      <c r="C46" s="5"/>
      <c r="D46" s="5"/>
    </row>
    <row r="47" spans="1:4" x14ac:dyDescent="0.3">
      <c r="A47" s="5"/>
      <c r="B47" s="5"/>
      <c r="C47" s="5"/>
      <c r="D47" s="5"/>
    </row>
    <row r="48" spans="1:4" x14ac:dyDescent="0.3">
      <c r="A48" s="5"/>
      <c r="B48" s="5"/>
      <c r="C48" s="5"/>
      <c r="D48" s="5"/>
    </row>
    <row r="49" spans="1:4" x14ac:dyDescent="0.3">
      <c r="A49" s="5"/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3" t="s">
        <v>0</v>
      </c>
      <c r="B51" s="3" t="s">
        <v>1</v>
      </c>
      <c r="C51" s="3" t="s">
        <v>2</v>
      </c>
      <c r="D51" s="3" t="s">
        <v>6</v>
      </c>
    </row>
    <row r="52" spans="1:4" x14ac:dyDescent="0.3">
      <c r="A52" s="1"/>
      <c r="B52" s="1"/>
      <c r="C52" s="2"/>
      <c r="D52" s="1"/>
    </row>
    <row r="53" spans="1:4" x14ac:dyDescent="0.3">
      <c r="A53" s="4" t="s">
        <v>4</v>
      </c>
      <c r="B53" s="5"/>
      <c r="C53" s="5"/>
      <c r="D53" s="5"/>
    </row>
    <row r="54" spans="1:4" x14ac:dyDescent="0.3">
      <c r="A54" s="5"/>
      <c r="B54" s="5"/>
      <c r="C54" s="5"/>
      <c r="D54" s="5"/>
    </row>
    <row r="55" spans="1:4" x14ac:dyDescent="0.3">
      <c r="A55" s="5"/>
      <c r="B55" s="5"/>
      <c r="C55" s="5"/>
      <c r="D55" s="5"/>
    </row>
    <row r="56" spans="1:4" x14ac:dyDescent="0.3">
      <c r="A56" s="5"/>
      <c r="B56" s="5"/>
      <c r="C56" s="5"/>
      <c r="D56" s="5"/>
    </row>
    <row r="57" spans="1:4" x14ac:dyDescent="0.3">
      <c r="A57" s="5"/>
      <c r="B57" s="5"/>
      <c r="C57" s="5"/>
      <c r="D57" s="5"/>
    </row>
    <row r="58" spans="1:4" x14ac:dyDescent="0.3">
      <c r="A58" s="5"/>
      <c r="B58" s="5"/>
      <c r="C58" s="5"/>
      <c r="D58" s="5"/>
    </row>
    <row r="59" spans="1:4" x14ac:dyDescent="0.3">
      <c r="A59" s="5"/>
      <c r="B59" s="5"/>
      <c r="C59" s="5"/>
      <c r="D59" s="5"/>
    </row>
    <row r="60" spans="1:4" x14ac:dyDescent="0.3">
      <c r="A60" s="5"/>
      <c r="B60" s="5"/>
      <c r="C60" s="5"/>
      <c r="D60" s="5"/>
    </row>
    <row r="61" spans="1:4" x14ac:dyDescent="0.3">
      <c r="A61" s="3" t="s">
        <v>0</v>
      </c>
      <c r="B61" s="3" t="s">
        <v>1</v>
      </c>
      <c r="C61" s="3" t="s">
        <v>2</v>
      </c>
      <c r="D61" s="3" t="s">
        <v>6</v>
      </c>
    </row>
    <row r="62" spans="1:4" x14ac:dyDescent="0.3">
      <c r="A62" s="1"/>
      <c r="B62" s="1"/>
      <c r="C62" s="2"/>
      <c r="D62" s="1"/>
    </row>
    <row r="63" spans="1:4" x14ac:dyDescent="0.3">
      <c r="A63" s="4" t="s">
        <v>4</v>
      </c>
      <c r="B63" s="5"/>
      <c r="C63" s="5"/>
      <c r="D63" s="5"/>
    </row>
    <row r="64" spans="1:4" x14ac:dyDescent="0.3">
      <c r="A64" s="5"/>
      <c r="B64" s="5"/>
      <c r="C64" s="5"/>
      <c r="D64" s="5"/>
    </row>
    <row r="65" spans="1:4" x14ac:dyDescent="0.3">
      <c r="A65" s="5"/>
      <c r="B65" s="5"/>
      <c r="C65" s="5"/>
      <c r="D65" s="5"/>
    </row>
    <row r="66" spans="1:4" x14ac:dyDescent="0.3">
      <c r="A66" s="5"/>
      <c r="B66" s="5"/>
      <c r="C66" s="5"/>
      <c r="D66" s="5"/>
    </row>
    <row r="67" spans="1:4" x14ac:dyDescent="0.3">
      <c r="A67" s="5"/>
      <c r="B67" s="5"/>
      <c r="C67" s="5"/>
      <c r="D67" s="5"/>
    </row>
    <row r="68" spans="1:4" x14ac:dyDescent="0.3">
      <c r="A68" s="5"/>
      <c r="B68" s="5"/>
      <c r="C68" s="5"/>
      <c r="D68" s="5"/>
    </row>
    <row r="69" spans="1:4" x14ac:dyDescent="0.3">
      <c r="A69" s="5"/>
      <c r="B69" s="5"/>
      <c r="C69" s="5"/>
      <c r="D69" s="5"/>
    </row>
    <row r="70" spans="1:4" x14ac:dyDescent="0.3">
      <c r="A70" s="5"/>
      <c r="B70" s="5"/>
      <c r="C70" s="5"/>
      <c r="D70" s="5"/>
    </row>
    <row r="71" spans="1:4" x14ac:dyDescent="0.3">
      <c r="A71" s="3" t="s">
        <v>0</v>
      </c>
      <c r="B71" s="3" t="s">
        <v>1</v>
      </c>
      <c r="C71" s="3" t="s">
        <v>2</v>
      </c>
      <c r="D71" s="3" t="s">
        <v>6</v>
      </c>
    </row>
    <row r="72" spans="1:4" x14ac:dyDescent="0.3">
      <c r="A72" s="1"/>
      <c r="B72" s="1"/>
      <c r="C72" s="2"/>
      <c r="D72" s="1"/>
    </row>
    <row r="73" spans="1:4" x14ac:dyDescent="0.3">
      <c r="A73" s="4" t="s">
        <v>4</v>
      </c>
      <c r="B73" s="5"/>
      <c r="C73" s="5"/>
      <c r="D73" s="5"/>
    </row>
    <row r="74" spans="1:4" x14ac:dyDescent="0.3">
      <c r="A74" s="5"/>
      <c r="B74" s="5"/>
      <c r="C74" s="5"/>
      <c r="D74" s="5"/>
    </row>
    <row r="75" spans="1:4" x14ac:dyDescent="0.3">
      <c r="A75" s="5"/>
      <c r="B75" s="5"/>
      <c r="C75" s="5"/>
      <c r="D75" s="5"/>
    </row>
    <row r="76" spans="1:4" x14ac:dyDescent="0.3">
      <c r="A76" s="5"/>
      <c r="B76" s="5"/>
      <c r="C76" s="5"/>
      <c r="D76" s="5"/>
    </row>
    <row r="77" spans="1:4" x14ac:dyDescent="0.3">
      <c r="A77" s="5"/>
      <c r="B77" s="5"/>
      <c r="C77" s="5"/>
      <c r="D77" s="5"/>
    </row>
    <row r="78" spans="1:4" x14ac:dyDescent="0.3">
      <c r="A78" s="5"/>
      <c r="B78" s="5"/>
      <c r="C78" s="5"/>
      <c r="D78" s="5"/>
    </row>
    <row r="79" spans="1:4" x14ac:dyDescent="0.3">
      <c r="A79" s="5"/>
      <c r="B79" s="5"/>
      <c r="C79" s="5"/>
      <c r="D79" s="5"/>
    </row>
    <row r="80" spans="1:4" x14ac:dyDescent="0.3">
      <c r="A80" s="5"/>
      <c r="B80" s="5"/>
      <c r="C80" s="5"/>
      <c r="D80" s="5"/>
    </row>
    <row r="81" spans="1:4" x14ac:dyDescent="0.3">
      <c r="A81" s="3" t="s">
        <v>0</v>
      </c>
      <c r="B81" s="3" t="s">
        <v>1</v>
      </c>
      <c r="C81" s="3" t="s">
        <v>2</v>
      </c>
      <c r="D81" s="3" t="s">
        <v>6</v>
      </c>
    </row>
    <row r="82" spans="1:4" x14ac:dyDescent="0.3">
      <c r="A82" s="1"/>
      <c r="B82" s="1"/>
      <c r="C82" s="2"/>
      <c r="D82" s="1"/>
    </row>
    <row r="83" spans="1:4" x14ac:dyDescent="0.3">
      <c r="A83" s="4" t="s">
        <v>4</v>
      </c>
      <c r="B83" s="5"/>
      <c r="C83" s="5"/>
      <c r="D83" s="5"/>
    </row>
    <row r="84" spans="1:4" x14ac:dyDescent="0.3">
      <c r="A84" s="5"/>
      <c r="B84" s="5"/>
      <c r="C84" s="5"/>
      <c r="D84" s="5"/>
    </row>
    <row r="85" spans="1:4" x14ac:dyDescent="0.3">
      <c r="A85" s="5"/>
      <c r="B85" s="5"/>
      <c r="C85" s="5"/>
      <c r="D85" s="5"/>
    </row>
    <row r="86" spans="1:4" x14ac:dyDescent="0.3">
      <c r="A86" s="5"/>
      <c r="B86" s="5"/>
      <c r="C86" s="5"/>
      <c r="D86" s="5"/>
    </row>
    <row r="87" spans="1:4" x14ac:dyDescent="0.3">
      <c r="A87" s="5"/>
      <c r="B87" s="5"/>
      <c r="C87" s="5"/>
      <c r="D87" s="5"/>
    </row>
    <row r="88" spans="1:4" x14ac:dyDescent="0.3">
      <c r="A88" s="5"/>
      <c r="B88" s="5"/>
      <c r="C88" s="5"/>
      <c r="D88" s="5"/>
    </row>
    <row r="89" spans="1:4" x14ac:dyDescent="0.3">
      <c r="A89" s="5"/>
      <c r="B89" s="5"/>
      <c r="C89" s="5"/>
      <c r="D89" s="5"/>
    </row>
    <row r="90" spans="1:4" x14ac:dyDescent="0.3">
      <c r="A90" s="5"/>
      <c r="B90" s="5"/>
      <c r="C90" s="5"/>
      <c r="D90" s="5"/>
    </row>
  </sheetData>
  <hyperlinks>
    <hyperlink ref="D8" r:id="rId1" location="nav=%2Fcategory%2Fdoor-closers%2Fdoor-closer-hardware%2Fdoor-hardware%2Fhardware%2Fecatalog%2FN-111hZ1yzahciZ1yzag3gZ1yzssjh"/>
    <hyperlink ref="D18" r:id="rId2"/>
  </hyperlinks>
  <pageMargins left="0.7" right="0.7" top="0.75" bottom="0.75" header="0.3" footer="0.3"/>
  <pageSetup scale="50" orientation="portrait" r:id="rId3"/>
  <headerFooter>
    <oddHeader>&amp;C&amp;F</oddHead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1"/>
  <sheetViews>
    <sheetView workbookViewId="0">
      <selection activeCell="E4" sqref="E4:E8"/>
    </sheetView>
  </sheetViews>
  <sheetFormatPr defaultRowHeight="14.4" x14ac:dyDescent="0.3"/>
  <cols>
    <col min="1" max="1" width="13" customWidth="1"/>
    <col min="2" max="2" width="26" customWidth="1"/>
    <col min="3" max="3" width="24.33203125" bestFit="1" customWidth="1"/>
    <col min="4" max="4" width="17.21875" bestFit="1" customWidth="1"/>
    <col min="5" max="5" width="8.77734375" customWidth="1"/>
    <col min="6" max="6" width="77.33203125" customWidth="1"/>
  </cols>
  <sheetData>
    <row r="3" spans="1:6" x14ac:dyDescent="0.3">
      <c r="A3" s="3" t="s">
        <v>16</v>
      </c>
      <c r="B3" s="3" t="s">
        <v>17</v>
      </c>
      <c r="C3" s="3" t="s">
        <v>18</v>
      </c>
      <c r="D3" s="3" t="s">
        <v>19</v>
      </c>
      <c r="E3" s="3" t="s">
        <v>2</v>
      </c>
      <c r="F3" s="3" t="s">
        <v>20</v>
      </c>
    </row>
    <row r="4" spans="1:6" x14ac:dyDescent="0.3">
      <c r="A4" s="1"/>
      <c r="B4" s="1"/>
      <c r="C4" s="1" t="s">
        <v>27</v>
      </c>
      <c r="D4" s="1" t="s">
        <v>22</v>
      </c>
      <c r="E4" s="1">
        <v>138.94999999999999</v>
      </c>
      <c r="F4" s="6" t="s">
        <v>26</v>
      </c>
    </row>
    <row r="5" spans="1:6" x14ac:dyDescent="0.3">
      <c r="A5" s="1"/>
      <c r="B5" s="1"/>
      <c r="C5" s="1" t="s">
        <v>27</v>
      </c>
      <c r="D5" s="1" t="s">
        <v>22</v>
      </c>
      <c r="E5" s="1">
        <v>147.30000000000001</v>
      </c>
      <c r="F5" s="1"/>
    </row>
    <row r="6" spans="1:6" x14ac:dyDescent="0.3">
      <c r="A6" s="1"/>
      <c r="B6" s="1"/>
      <c r="C6" s="1" t="s">
        <v>29</v>
      </c>
      <c r="D6" s="1" t="s">
        <v>22</v>
      </c>
      <c r="E6" s="1">
        <v>147.30000000000001</v>
      </c>
      <c r="F6" s="1"/>
    </row>
    <row r="7" spans="1:6" x14ac:dyDescent="0.3">
      <c r="A7" s="1"/>
      <c r="B7" s="1"/>
      <c r="C7" s="1" t="s">
        <v>28</v>
      </c>
      <c r="D7" s="1" t="s">
        <v>22</v>
      </c>
      <c r="E7" s="1">
        <v>138.94999999999999</v>
      </c>
      <c r="F7" s="1"/>
    </row>
    <row r="8" spans="1:6" x14ac:dyDescent="0.3">
      <c r="A8" s="1"/>
      <c r="B8" s="1"/>
      <c r="C8" s="1" t="s">
        <v>32</v>
      </c>
      <c r="D8" s="1" t="s">
        <v>33</v>
      </c>
      <c r="E8" s="1">
        <v>62.47</v>
      </c>
      <c r="F8" s="6" t="s">
        <v>31</v>
      </c>
    </row>
    <row r="9" spans="1:6" x14ac:dyDescent="0.3">
      <c r="A9" s="1"/>
      <c r="B9" s="1"/>
      <c r="C9" s="1"/>
      <c r="D9" s="1"/>
      <c r="E9" s="1"/>
      <c r="F9" s="1"/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  <row r="12" spans="1:6" x14ac:dyDescent="0.3">
      <c r="A12" s="1"/>
      <c r="B12" s="1"/>
      <c r="C12" s="1"/>
      <c r="D12" s="1"/>
      <c r="E12" s="1"/>
      <c r="F12" s="1"/>
    </row>
    <row r="13" spans="1:6" x14ac:dyDescent="0.3">
      <c r="A13" s="1"/>
      <c r="B13" s="1"/>
      <c r="C13" s="1"/>
      <c r="D13" s="1"/>
      <c r="E13" s="1"/>
      <c r="F13" s="1"/>
    </row>
    <row r="14" spans="1:6" x14ac:dyDescent="0.3">
      <c r="A14" s="1"/>
      <c r="B14" s="1"/>
      <c r="C14" s="1"/>
      <c r="D14" s="1"/>
      <c r="E14" s="1"/>
      <c r="F14" s="1"/>
    </row>
    <row r="15" spans="1:6" x14ac:dyDescent="0.3">
      <c r="A15" s="1"/>
      <c r="B15" s="1"/>
      <c r="C15" s="1"/>
      <c r="D15" s="1"/>
      <c r="E15" s="1"/>
      <c r="F15" s="1"/>
    </row>
    <row r="16" spans="1:6" x14ac:dyDescent="0.3">
      <c r="A16" s="1"/>
      <c r="B16" s="1"/>
      <c r="C16" s="1"/>
      <c r="D16" s="1"/>
      <c r="E16" s="1"/>
      <c r="F16" s="1"/>
    </row>
    <row r="17" spans="1:6" x14ac:dyDescent="0.3">
      <c r="A17" s="1"/>
      <c r="B17" s="1"/>
      <c r="C17" s="1"/>
      <c r="D17" s="1"/>
      <c r="E17" s="1"/>
      <c r="F17" s="1"/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  <row r="26" spans="1:6" x14ac:dyDescent="0.3">
      <c r="A26" s="1"/>
      <c r="B26" s="1"/>
      <c r="C26" s="1"/>
      <c r="D26" s="1"/>
      <c r="E26" s="1"/>
      <c r="F26" s="1"/>
    </row>
    <row r="27" spans="1:6" x14ac:dyDescent="0.3">
      <c r="A27" s="1"/>
      <c r="B27" s="1"/>
      <c r="C27" s="1"/>
      <c r="D27" s="1"/>
      <c r="E27" s="1"/>
      <c r="F27" s="1"/>
    </row>
    <row r="28" spans="1:6" x14ac:dyDescent="0.3">
      <c r="A28" s="1"/>
      <c r="B28" s="1"/>
      <c r="C28" s="1"/>
      <c r="D28" s="1"/>
      <c r="E28" s="1"/>
      <c r="F28" s="1"/>
    </row>
    <row r="29" spans="1:6" x14ac:dyDescent="0.3">
      <c r="A29" s="1"/>
      <c r="B29" s="1"/>
      <c r="C29" s="1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  <row r="31" spans="1:6" x14ac:dyDescent="0.3">
      <c r="A31" s="1"/>
      <c r="B31" s="1"/>
      <c r="C31" s="1"/>
      <c r="D31" s="1"/>
      <c r="E31" s="1"/>
      <c r="F31" s="1"/>
    </row>
    <row r="32" spans="1:6" x14ac:dyDescent="0.3">
      <c r="A32" s="1"/>
      <c r="B32" s="1"/>
      <c r="C32" s="1"/>
      <c r="D32" s="1"/>
      <c r="E32" s="1"/>
      <c r="F32" s="1"/>
    </row>
    <row r="33" spans="1:6" x14ac:dyDescent="0.3">
      <c r="A33" s="1"/>
      <c r="B33" s="1"/>
      <c r="C33" s="1"/>
      <c r="D33" s="1"/>
      <c r="E33" s="1"/>
      <c r="F33" s="1"/>
    </row>
    <row r="34" spans="1:6" x14ac:dyDescent="0.3">
      <c r="A34" s="1"/>
      <c r="B34" s="1"/>
      <c r="C34" s="1"/>
      <c r="D34" s="1"/>
      <c r="E34" s="1"/>
      <c r="F34" s="1"/>
    </row>
    <row r="35" spans="1:6" x14ac:dyDescent="0.3">
      <c r="A35" s="1"/>
      <c r="B35" s="1"/>
      <c r="C35" s="1"/>
      <c r="D35" s="1"/>
      <c r="E35" s="1"/>
      <c r="F35" s="1"/>
    </row>
    <row r="36" spans="1:6" x14ac:dyDescent="0.3">
      <c r="A36" s="1"/>
      <c r="B36" s="1"/>
      <c r="C36" s="1"/>
      <c r="D36" s="1"/>
      <c r="E36" s="1"/>
      <c r="F36" s="1"/>
    </row>
    <row r="37" spans="1:6" x14ac:dyDescent="0.3">
      <c r="A37" s="1"/>
      <c r="B37" s="1"/>
      <c r="C37" s="1"/>
      <c r="D37" s="1"/>
      <c r="E37" s="1"/>
      <c r="F37" s="1"/>
    </row>
    <row r="38" spans="1:6" x14ac:dyDescent="0.3">
      <c r="A38" s="1"/>
      <c r="B38" s="1"/>
      <c r="C38" s="1"/>
      <c r="D38" s="1"/>
      <c r="E38" s="1"/>
      <c r="F38" s="1"/>
    </row>
    <row r="39" spans="1:6" x14ac:dyDescent="0.3">
      <c r="A39" s="1"/>
      <c r="B39" s="1"/>
      <c r="C39" s="1"/>
      <c r="D39" s="1"/>
      <c r="E39" s="1"/>
      <c r="F39" s="1"/>
    </row>
    <row r="40" spans="1:6" x14ac:dyDescent="0.3">
      <c r="A40" s="1"/>
      <c r="B40" s="1"/>
      <c r="C40" s="1"/>
      <c r="D40" s="1"/>
      <c r="E40" s="1"/>
      <c r="F40" s="1"/>
    </row>
    <row r="41" spans="1:6" x14ac:dyDescent="0.3">
      <c r="A41" s="1"/>
      <c r="B41" s="1"/>
      <c r="C41" s="1"/>
      <c r="D41" s="1"/>
      <c r="E41" s="1"/>
      <c r="F41" s="1"/>
    </row>
  </sheetData>
  <hyperlinks>
    <hyperlink ref="F4" r:id="rId1" location="nav=%2Fcategory%2Fdoor-closers%2Fdoor-closer-hardware%2Fdoor-hardware%2Fhardware%2Fecatalog%2FN-111hZ1yzahciZ1yzag3gZ1yzssjh" display="Grainger"/>
    <hyperlink ref="F8" r:id="rId2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zoomScaleNormal="100" workbookViewId="0">
      <selection activeCell="C4" sqref="C4"/>
    </sheetView>
  </sheetViews>
  <sheetFormatPr defaultColWidth="0" defaultRowHeight="14.4" x14ac:dyDescent="0.3"/>
  <cols>
    <col min="1" max="1" width="41" customWidth="1"/>
    <col min="2" max="2" width="32" customWidth="1"/>
    <col min="3" max="3" width="22.44140625" customWidth="1"/>
    <col min="4" max="4" width="9.109375" customWidth="1"/>
    <col min="5" max="16384" width="9.109375" hidden="1"/>
  </cols>
  <sheetData>
    <row r="2" spans="1:4" x14ac:dyDescent="0.3">
      <c r="A2" s="3" t="s">
        <v>12</v>
      </c>
      <c r="B2" s="2">
        <f>B3*C6</f>
        <v>33.94</v>
      </c>
    </row>
    <row r="3" spans="1:4" x14ac:dyDescent="0.3">
      <c r="A3" s="3" t="s">
        <v>15</v>
      </c>
      <c r="B3" s="8">
        <v>0.5</v>
      </c>
      <c r="C3" t="s">
        <v>30</v>
      </c>
    </row>
    <row r="4" spans="1:4" x14ac:dyDescent="0.3">
      <c r="A4" s="23"/>
    </row>
    <row r="5" spans="1:4" x14ac:dyDescent="0.3">
      <c r="A5" s="3" t="s">
        <v>11</v>
      </c>
      <c r="B5" s="3" t="s">
        <v>3</v>
      </c>
      <c r="C5" s="3" t="s">
        <v>2</v>
      </c>
      <c r="D5" s="1"/>
    </row>
    <row r="6" spans="1:4" x14ac:dyDescent="0.3">
      <c r="A6" s="9" t="s">
        <v>24</v>
      </c>
      <c r="B6" s="9" t="s">
        <v>23</v>
      </c>
      <c r="C6" s="10">
        <v>67.88</v>
      </c>
      <c r="D6" s="1"/>
    </row>
    <row r="7" spans="1:4" x14ac:dyDescent="0.3">
      <c r="A7" s="11"/>
      <c r="B7" s="12"/>
      <c r="C7" s="12"/>
      <c r="D7" s="13"/>
    </row>
    <row r="8" spans="1:4" x14ac:dyDescent="0.3">
      <c r="A8" s="14" t="s">
        <v>13</v>
      </c>
      <c r="B8" s="15"/>
      <c r="C8" s="15"/>
      <c r="D8" s="16"/>
    </row>
    <row r="9" spans="1:4" x14ac:dyDescent="0.3">
      <c r="A9" s="17"/>
      <c r="B9" s="15"/>
      <c r="C9" s="15"/>
      <c r="D9" s="16"/>
    </row>
    <row r="10" spans="1:4" x14ac:dyDescent="0.3">
      <c r="A10" s="17"/>
      <c r="B10" s="15"/>
      <c r="C10" s="15"/>
      <c r="D10" s="16"/>
    </row>
    <row r="11" spans="1:4" x14ac:dyDescent="0.3">
      <c r="A11" s="17"/>
      <c r="B11" s="15"/>
      <c r="C11" s="15"/>
      <c r="D11" s="16"/>
    </row>
    <row r="12" spans="1:4" x14ac:dyDescent="0.3">
      <c r="A12" s="17"/>
      <c r="B12" s="15"/>
      <c r="C12" s="15"/>
      <c r="D12" s="16"/>
    </row>
    <row r="13" spans="1:4" x14ac:dyDescent="0.3">
      <c r="A13" s="17"/>
      <c r="B13" s="15"/>
      <c r="C13" s="15"/>
      <c r="D13" s="16"/>
    </row>
    <row r="14" spans="1:4" x14ac:dyDescent="0.3">
      <c r="A14" s="17"/>
      <c r="B14" s="15"/>
      <c r="C14" s="15"/>
      <c r="D14" s="16"/>
    </row>
    <row r="15" spans="1:4" x14ac:dyDescent="0.3">
      <c r="A15" s="17"/>
      <c r="B15" s="15"/>
      <c r="C15" s="15"/>
      <c r="D15" s="16"/>
    </row>
    <row r="16" spans="1:4" x14ac:dyDescent="0.3">
      <c r="A16" s="17"/>
      <c r="B16" s="15"/>
      <c r="C16" s="15"/>
      <c r="D16" s="16"/>
    </row>
    <row r="17" spans="1:4" x14ac:dyDescent="0.3">
      <c r="A17" s="17"/>
      <c r="B17" s="15"/>
      <c r="C17" s="15"/>
      <c r="D17" s="16"/>
    </row>
    <row r="18" spans="1:4" x14ac:dyDescent="0.3">
      <c r="A18" s="18"/>
      <c r="B18" s="19"/>
      <c r="C18" s="19"/>
      <c r="D18" s="20"/>
    </row>
  </sheetData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Material Cost (Screen Shots)</vt:lpstr>
      <vt:lpstr>Material Cost (many links)</vt:lpstr>
      <vt:lpstr>Labor Costs</vt:lpstr>
      <vt:lpstr>'Material Cost (Screen Shots)'!Print_Area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Scott Mitchell</cp:lastModifiedBy>
  <cp:lastPrinted>2016-10-18T19:47:16Z</cp:lastPrinted>
  <dcterms:created xsi:type="dcterms:W3CDTF">2016-10-18T17:53:30Z</dcterms:created>
  <dcterms:modified xsi:type="dcterms:W3CDTF">2016-12-30T00:42:10Z</dcterms:modified>
</cp:coreProperties>
</file>